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2 Priprava VZ\VZMR\PD Luka most_D1B\2 ZD a Profil\"/>
    </mc:Choice>
  </mc:AlternateContent>
  <bookViews>
    <workbookView xWindow="0" yWindow="0" windowWidth="28800" windowHeight="124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25" i="1" l="1"/>
  <c r="C21" i="1"/>
  <c r="C13" i="1"/>
  <c r="C12" i="1" s="1"/>
  <c r="C26" i="1" l="1"/>
  <c r="C28" i="1" s="1"/>
  <c r="C27" i="1" s="1"/>
</calcChain>
</file>

<file path=xl/sharedStrings.xml><?xml version="1.0" encoding="utf-8"?>
<sst xmlns="http://schemas.openxmlformats.org/spreadsheetml/2006/main" count="39" uniqueCount="35">
  <si>
    <t>Příloha C1</t>
  </si>
  <si>
    <t>Formulář pro hodnocení nabídek</t>
  </si>
  <si>
    <t>a) Nabídková cena za zpracování kompletní projektové dokumentace stavby (60 %)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</si>
  <si>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</si>
  <si>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</si>
  <si>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</si>
  <si>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</si>
  <si>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</si>
  <si>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</si>
  <si>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</si>
  <si>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</si>
  <si>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</si>
  <si>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</si>
  <si>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</si>
  <si>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b) Hodnotící kritérium: Nabídková cena za výkon autorského dozoru (40 %)</t>
  </si>
  <si>
    <t>Nabídková cena bez DPH</t>
  </si>
  <si>
    <t>Práce spojené s výkonem AD v kanceláři, v předpokládaném rozsahu 10 hodin, předpokládané náklady bez nároku na cestové</t>
  </si>
  <si>
    <t xml:space="preserve"> za 1 hodinu (60 minut) **</t>
  </si>
  <si>
    <t xml:space="preserve"> za 10 hodin (600 minut)***</t>
  </si>
  <si>
    <t>Práce spojené s výkonem AD na staveništi, v předpokládaném rozsahu 8 návštěv (1 návštěva =  3 hod. výkonu AD), předpokládané náklady včetně cestovného</t>
  </si>
  <si>
    <t>za 1 návštěvu á 3 hodiny (180 minut) **</t>
  </si>
  <si>
    <t>za 8 návštěv (24 hodin) ***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</si>
  <si>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</si>
  <si>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</si>
  <si>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</si>
  <si>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</si>
  <si>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</si>
  <si>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</si>
  <si>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5.</t>
  </si>
  <si>
    <t>Vypracování IG průzkumu včetně návrhu technického řešení</t>
  </si>
  <si>
    <t xml:space="preserve">Geodetické zaměření předmětného území (výškopisné a polohopisné zaměření) v potřebném rozsahu 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</si>
  <si>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</si>
  <si>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Vypracování projektové dokumentace pro provedení stavby (PDPS) v rozsahu dle technických podmínek v zadávací dokumentaci </t>
  </si>
  <si>
    <t>Výkon autorského dozoru v předpokládaném rozsahu dle technických podmínek v zadávací dokumentaci</t>
  </si>
  <si>
    <t>Název akce: III/4051 LUKA NAD JIHLAVOU - MOST EV. Č. 4051-3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</si>
</sst>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3" fillId="0" borderId="8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5" fontId="4" fillId="2" borderId="9" xfId="0" applyNumberFormat="1" applyFont="1" applyFill="1" applyBorder="1" applyAlignment="1">
      <alignment horizontal="right" vertical="center" wrapText="1"/>
    </xf>
    <xf numFmtId="165" fontId="4" fillId="0" borderId="13" xfId="0" applyNumberFormat="1" applyFont="1" applyFill="1" applyBorder="1" applyAlignment="1">
      <alignment horizontal="right" vertical="center" wrapText="1"/>
    </xf>
    <xf numFmtId="165" fontId="4" fillId="0" borderId="9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8" fontId="7" fillId="2" borderId="9" xfId="0" applyNumberFormat="1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left" vertical="center" wrapText="1"/>
    </xf>
    <xf numFmtId="8" fontId="2" fillId="0" borderId="9" xfId="0" applyNumberFormat="1" applyFont="1" applyFill="1" applyBorder="1" applyAlignment="1">
      <alignment horizontal="right" vertical="center" wrapText="1"/>
    </xf>
    <xf numFmtId="8" fontId="6" fillId="0" borderId="9" xfId="0" applyNumberFormat="1" applyFont="1" applyFill="1" applyBorder="1" applyAlignment="1">
      <alignment horizontal="center" vertical="center" wrapText="1"/>
    </xf>
    <xf numFmtId="8" fontId="3" fillId="0" borderId="16" xfId="0" applyNumberFormat="1" applyFont="1" applyFill="1" applyBorder="1" applyAlignment="1">
      <alignment horizontal="right" vertical="center" wrapText="1"/>
    </xf>
    <xf numFmtId="165" fontId="4" fillId="0" borderId="2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165" fontId="3" fillId="3" borderId="16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7" xfId="0" applyFont="1" applyBorder="1" applyAlignment="1">
      <alignment horizontal="left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2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3" borderId="14" xfId="0" applyFont="1" applyFill="1" applyBorder="1" applyAlignment="1">
      <alignment horizontal="right" vertical="center" wrapText="1"/>
    </xf>
    <xf numFmtId="0" fontId="3" fillId="3" borderId="15" xfId="0" applyFont="1" applyFill="1" applyBorder="1" applyAlignment="1">
      <alignment horizontal="right" vertical="center" wrapText="1"/>
    </xf>
    <xf numFmtId="0" fontId="5" fillId="0" borderId="17" xfId="0" applyFont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 wrapText="1" indent="4"/>
    </xf>
    <xf numFmtId="0" fontId="3" fillId="3" borderId="15" xfId="0" applyFont="1" applyFill="1" applyBorder="1" applyAlignment="1">
      <alignment horizontal="right" vertical="center" wrapText="1" indent="4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12" xfId="0" applyFont="1" applyFill="1" applyBorder="1" applyAlignment="1">
      <alignment horizontal="right" vertical="center" wrapText="1" indent="4"/>
    </xf>
    <xf numFmtId="0" fontId="0" fillId="0" borderId="0" xfId="0" applyFont="1" applyAlignment="1">
      <alignment horizontal="right" vertical="center"/>
    </xf>
    <xf numFmtId="0" fontId="4" fillId="4" borderId="10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19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B18" sqref="B18:B21"/>
    </sheetView>
  </sheetViews>
  <sheetFormatPr defaultRowHeight="15" x14ac:dyDescent="0.25"/>
  <cols>
    <col min="1" max="1" width="18.7109375" customWidth="1"/>
    <col min="2" max="2" width="66.7109375" customWidth="1"/>
    <col min="3" max="3" width="42.5703125" customWidth="1"/>
  </cols>
  <sheetData>
    <row r="1" spans="1:3" ht="15.75" thickBot="1" x14ac:dyDescent="0.3">
      <c r="A1" s="1"/>
      <c r="B1" s="1"/>
      <c r="C1" s="42" t="s">
        <v>0</v>
      </c>
    </row>
    <row r="2" spans="1:3" ht="27" thickBot="1" x14ac:dyDescent="0.3">
      <c r="A2" s="36" t="s">
        <v>1</v>
      </c>
      <c r="B2" s="37"/>
      <c r="C2" s="38"/>
    </row>
    <row r="3" spans="1:3" ht="16.5" thickBot="1" x14ac:dyDescent="0.3">
      <c r="A3" s="39" t="s">
        <v>34</v>
      </c>
      <c r="B3" s="39"/>
      <c r="C3" s="39"/>
    </row>
    <row r="4" spans="1:3" ht="15.75" x14ac:dyDescent="0.25">
      <c r="A4" s="20" t="s">
        <v>2</v>
      </c>
      <c r="B4" s="21"/>
      <c r="C4" s="22"/>
    </row>
    <row r="5" spans="1:3" ht="15.75" x14ac:dyDescent="0.25">
      <c r="A5" s="17" t="s">
        <v>3</v>
      </c>
      <c r="B5" s="2" t="s">
        <v>4</v>
      </c>
      <c r="C5" s="3" t="s">
        <v>5</v>
      </c>
    </row>
    <row r="6" spans="1:3" ht="30.75" customHeight="1" x14ac:dyDescent="0.25">
      <c r="A6" s="17" t="s">
        <v>6</v>
      </c>
      <c r="B6" s="43" t="s">
        <v>29</v>
      </c>
      <c r="C6" s="4">
        <v>0</v>
      </c>
    </row>
    <row r="7" spans="1:3" ht="60" customHeight="1" x14ac:dyDescent="0.25">
      <c r="A7" s="17" t="s">
        <v>7</v>
      </c>
      <c r="B7" s="43" t="s">
        <v>30</v>
      </c>
      <c r="C7" s="4">
        <v>0</v>
      </c>
    </row>
    <row r="8" spans="1:3" ht="75" customHeight="1" x14ac:dyDescent="0.25">
      <c r="A8" s="17" t="s">
        <v>8</v>
      </c>
      <c r="B8" s="44" t="s">
        <v>31</v>
      </c>
      <c r="C8" s="4">
        <v>0</v>
      </c>
    </row>
    <row r="9" spans="1:3" ht="49.5" customHeight="1" x14ac:dyDescent="0.25">
      <c r="A9" s="17" t="s">
        <v>9</v>
      </c>
      <c r="B9" s="44" t="s">
        <v>32</v>
      </c>
      <c r="C9" s="4">
        <v>0</v>
      </c>
    </row>
    <row r="10" spans="1:3" ht="58.5" customHeight="1" thickBot="1" x14ac:dyDescent="0.3">
      <c r="A10" s="17" t="s">
        <v>28</v>
      </c>
      <c r="B10" s="45" t="s">
        <v>33</v>
      </c>
      <c r="C10" s="4">
        <v>0</v>
      </c>
    </row>
    <row r="11" spans="1:3" ht="15.75" x14ac:dyDescent="0.25">
      <c r="A11" s="40" t="s">
        <v>10</v>
      </c>
      <c r="B11" s="41"/>
      <c r="C11" s="5">
        <f>SUM(C6:C10)</f>
        <v>0</v>
      </c>
    </row>
    <row r="12" spans="1:3" ht="15.75" x14ac:dyDescent="0.25">
      <c r="A12" s="40" t="s">
        <v>11</v>
      </c>
      <c r="B12" s="41"/>
      <c r="C12" s="6">
        <f>C13-C11</f>
        <v>0</v>
      </c>
    </row>
    <row r="13" spans="1:3" ht="16.5" thickBot="1" x14ac:dyDescent="0.3">
      <c r="A13" s="34" t="s">
        <v>12</v>
      </c>
      <c r="B13" s="35"/>
      <c r="C13" s="16">
        <f>C11*1.21</f>
        <v>0</v>
      </c>
    </row>
    <row r="14" spans="1:3" x14ac:dyDescent="0.25">
      <c r="A14" s="19" t="s">
        <v>13</v>
      </c>
      <c r="B14" s="19"/>
      <c r="C14" s="19"/>
    </row>
    <row r="15" spans="1:3" ht="15.75" thickBot="1" x14ac:dyDescent="0.3">
      <c r="A15" s="1"/>
      <c r="B15" s="1"/>
      <c r="C15" s="1"/>
    </row>
    <row r="16" spans="1:3" ht="15.75" x14ac:dyDescent="0.25">
      <c r="A16" s="20" t="s">
        <v>14</v>
      </c>
      <c r="B16" s="21"/>
      <c r="C16" s="22"/>
    </row>
    <row r="17" spans="1:3" ht="15.75" x14ac:dyDescent="0.25">
      <c r="A17" s="17" t="s">
        <v>3</v>
      </c>
      <c r="B17" s="2" t="s">
        <v>4</v>
      </c>
      <c r="C17" s="7" t="s">
        <v>15</v>
      </c>
    </row>
    <row r="18" spans="1:3" ht="15.75" x14ac:dyDescent="0.25">
      <c r="A18" s="23" t="s">
        <v>6</v>
      </c>
      <c r="B18" s="24" t="s">
        <v>16</v>
      </c>
      <c r="C18" s="8" t="s">
        <v>17</v>
      </c>
    </row>
    <row r="19" spans="1:3" ht="15.75" x14ac:dyDescent="0.25">
      <c r="A19" s="23"/>
      <c r="B19" s="24"/>
      <c r="C19" s="9">
        <v>0</v>
      </c>
    </row>
    <row r="20" spans="1:3" ht="15.75" x14ac:dyDescent="0.25">
      <c r="A20" s="23"/>
      <c r="B20" s="24"/>
      <c r="C20" s="10" t="s">
        <v>18</v>
      </c>
    </row>
    <row r="21" spans="1:3" ht="15.75" x14ac:dyDescent="0.25">
      <c r="A21" s="23"/>
      <c r="B21" s="24"/>
      <c r="C21" s="11">
        <f>C19*10</f>
        <v>0</v>
      </c>
    </row>
    <row r="22" spans="1:3" ht="15.75" x14ac:dyDescent="0.25">
      <c r="A22" s="23" t="s">
        <v>7</v>
      </c>
      <c r="B22" s="24" t="s">
        <v>19</v>
      </c>
      <c r="C22" s="12" t="s">
        <v>20</v>
      </c>
    </row>
    <row r="23" spans="1:3" ht="15.75" x14ac:dyDescent="0.25">
      <c r="A23" s="23"/>
      <c r="B23" s="24"/>
      <c r="C23" s="9">
        <v>0</v>
      </c>
    </row>
    <row r="24" spans="1:3" ht="15.75" x14ac:dyDescent="0.25">
      <c r="A24" s="23"/>
      <c r="B24" s="24"/>
      <c r="C24" s="12" t="s">
        <v>21</v>
      </c>
    </row>
    <row r="25" spans="1:3" ht="16.5" thickBot="1" x14ac:dyDescent="0.3">
      <c r="A25" s="25"/>
      <c r="B25" s="26"/>
      <c r="C25" s="13">
        <f>C23*8</f>
        <v>0</v>
      </c>
    </row>
    <row r="26" spans="1:3" ht="15.75" x14ac:dyDescent="0.25">
      <c r="A26" s="27" t="s">
        <v>22</v>
      </c>
      <c r="B26" s="28"/>
      <c r="C26" s="14">
        <f>C21+C25</f>
        <v>0</v>
      </c>
    </row>
    <row r="27" spans="1:3" ht="15.75" x14ac:dyDescent="0.25">
      <c r="A27" s="29" t="s">
        <v>23</v>
      </c>
      <c r="B27" s="30"/>
      <c r="C27" s="6">
        <f>C28-C26</f>
        <v>0</v>
      </c>
    </row>
    <row r="28" spans="1:3" ht="16.5" thickBot="1" x14ac:dyDescent="0.3">
      <c r="A28" s="31" t="s">
        <v>24</v>
      </c>
      <c r="B28" s="32"/>
      <c r="C28" s="16">
        <f>C26*1.21</f>
        <v>0</v>
      </c>
    </row>
    <row r="29" spans="1:3" x14ac:dyDescent="0.25">
      <c r="A29" s="33" t="s">
        <v>25</v>
      </c>
      <c r="B29" s="33"/>
      <c r="C29" s="33"/>
    </row>
    <row r="30" spans="1:3" x14ac:dyDescent="0.25">
      <c r="A30" s="18" t="s">
        <v>26</v>
      </c>
      <c r="B30" s="18"/>
      <c r="C30" s="18"/>
    </row>
    <row r="31" spans="1:3" x14ac:dyDescent="0.25">
      <c r="A31" s="18" t="s">
        <v>27</v>
      </c>
      <c r="B31" s="18"/>
      <c r="C31" s="18"/>
    </row>
    <row r="32" spans="1:3" x14ac:dyDescent="0.25">
      <c r="A32" s="15"/>
      <c r="B32" s="15"/>
      <c r="C32" s="15"/>
    </row>
    <row r="33" spans="1:3" x14ac:dyDescent="0.25">
      <c r="A33" s="1"/>
      <c r="B33" s="1"/>
      <c r="C33" s="1"/>
    </row>
  </sheetData>
  <mergeCells count="18">
    <mergeCell ref="A13:B13"/>
    <mergeCell ref="A2:C2"/>
    <mergeCell ref="A3:C3"/>
    <mergeCell ref="A4:C4"/>
    <mergeCell ref="A11:B11"/>
    <mergeCell ref="A12:B12"/>
    <mergeCell ref="A31:C31"/>
    <mergeCell ref="A14:C14"/>
    <mergeCell ref="A16:C16"/>
    <mergeCell ref="A18:A21"/>
    <mergeCell ref="B18:B21"/>
    <mergeCell ref="A22:A25"/>
    <mergeCell ref="B22:B25"/>
    <mergeCell ref="A26:B26"/>
    <mergeCell ref="A27:B27"/>
    <mergeCell ref="A28:B28"/>
    <mergeCell ref="A29:C29"/>
    <mergeCell ref="A30:C3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Janoušková Alena</dc:creator>
  <cp:lastModifiedBy>Janoušková Alena</cp:lastModifiedBy>
  <dcterms:created xsi:type="dcterms:W3CDTF">2021-10-13T11:36:52Z</dcterms:created>
  <dcterms:modified xsi:type="dcterms:W3CDTF">2021-11-10T08:17:22Z</dcterms:modified>
</cp:coreProperties>
</file>